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3_IFT JUL-SEP 2023\IFT JUL-SEP 2023_DIGITAL\"/>
    </mc:Choice>
  </mc:AlternateContent>
  <xr:revisionPtr revIDLastSave="0" documentId="13_ncr:1_{B9266635-B2F7-499D-91C3-39BF7C2CA661}" xr6:coauthVersionLast="47" xr6:coauthVersionMax="47" xr10:uidLastSave="{00000000-0000-0000-0000-000000000000}"/>
  <bookViews>
    <workbookView xWindow="5115" yWindow="3045" windowWidth="15375" windowHeight="7875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<sst xmlns="http://schemas.openxmlformats.org/spreadsheetml/2006/main" count="56" uniqueCount="56">
  <si>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</si>
  <si>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</si>
  <si>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</si>
  <si>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</si>
  <si>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</si>
  <si>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</si>
  <si>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</si>
  <si>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</si>
  <si>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</si>
  <si>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</si>
  <si>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</si>
  <si>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</si>
  <si>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</si>
  <si>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</si>
  <si>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</si>
  <si>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</si>
  <si>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</si>
  <si>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</si>
  <si>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</si>
  <si>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</si>
  <si>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</si>
  <si>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</si>
  <si>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</si>
  <si>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</si>
  <si>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</si>
  <si>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</si>
  <si>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</si>
  <si>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</si>
  <si>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</si>
  <si>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</si>
  <si>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</si>
  <si>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</si>
  <si>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</si>
  <si>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</si>
  <si>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</si>
  <si>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</si>
  <si>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</si>
  <si>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</si>
  <si>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</si>
  <si>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</si>
  <si>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</si>
  <si>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</si>
  <si>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</si>
  <si>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</si>
  <si>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</si>
  <si>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</si>
  <si>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</si>
  <si>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</si>
  <si>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</si>
  <si>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</si>
  <si>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</si>
  <si>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</si>
  <si>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</si>
  <si>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</si>
  <si>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</si>
  <si>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Estado de Actividades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</si>
</sst>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57" zoomScaleNormal="100" workbookViewId="0">
      <selection activeCell="B83" sqref="B8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3275484.11</v>
      </c>
      <c r="C4" s="14">
        <f>SUM(C5:C11)</f>
        <v>3521982.1199999996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289903.71000000002</v>
      </c>
      <c r="C9" s="15">
        <v>86845.34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2985580.4</v>
      </c>
      <c r="C11" s="15">
        <v>3435136.78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38111176.380000003</v>
      </c>
      <c r="C13" s="14">
        <f>SUM(C14:C15)</f>
        <v>46478490.520000003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38111176.380000003</v>
      </c>
      <c r="C15" s="15">
        <v>46478490.520000003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1343300.17</v>
      </c>
      <c r="C17" s="14">
        <f>SUM(C18:C22)</f>
        <v>1896467.09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1343300.17</v>
      </c>
      <c r="C22" s="15">
        <v>1896467.09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42729960.660000004</v>
      </c>
      <c r="C24" s="16">
        <f>SUM(C4+C13+C17)</f>
        <v>51896939.730000004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34027204.880000003</v>
      </c>
      <c r="C27" s="14">
        <f>SUM(C28:C30)</f>
        <v>45146497.910000004</v>
      </c>
      <c r="D27" s="2"/>
    </row>
    <row r="28" spans="1:5" ht="11.25" customHeight="1" x14ac:dyDescent="0.2">
      <c r="A28" s="8" t="s">
        <v>36</v>
      </c>
      <c r="B28" s="15">
        <v>28932393.100000001</v>
      </c>
      <c r="C28" s="15">
        <v>38952591.780000001</v>
      </c>
      <c r="D28" s="4">
        <v>5110</v>
      </c>
    </row>
    <row r="29" spans="1:5" ht="11.25" customHeight="1" x14ac:dyDescent="0.2">
      <c r="A29" s="8" t="s">
        <v>16</v>
      </c>
      <c r="B29" s="15">
        <v>2420606.27</v>
      </c>
      <c r="C29" s="15">
        <v>2892057.36</v>
      </c>
      <c r="D29" s="4">
        <v>5120</v>
      </c>
    </row>
    <row r="30" spans="1:5" ht="11.25" customHeight="1" x14ac:dyDescent="0.2">
      <c r="A30" s="8" t="s">
        <v>17</v>
      </c>
      <c r="B30" s="15">
        <v>2674205.5099999998</v>
      </c>
      <c r="C30" s="15">
        <v>3301848.77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1946458.73</v>
      </c>
      <c r="C32" s="14">
        <f>SUM(C33:C41)</f>
        <v>2539818.61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1946458.73</v>
      </c>
      <c r="C36" s="15">
        <v>2539818.61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804112.17</v>
      </c>
      <c r="D55" s="2"/>
    </row>
    <row r="56" spans="1:5" ht="11.25" customHeight="1" x14ac:dyDescent="0.2">
      <c r="A56" s="8" t="s">
        <v>31</v>
      </c>
      <c r="B56" s="15">
        <v>0</v>
      </c>
      <c r="C56" s="15">
        <v>804112.17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35973663.609999999</v>
      </c>
      <c r="C64" s="16">
        <f>C61+C55+C48+C43+C32+C27</f>
        <v>48490428.690000005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6756297.0500000045</v>
      </c>
      <c r="C66" s="14">
        <f>C24-C64</f>
        <v>3406511.0399999991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2023-10-30T14:32:05Z</cp:lastPrinted>
  <dcterms:created xsi:type="dcterms:W3CDTF">2012-12-11T20:29:16Z</dcterms:created>
  <dcterms:modified xsi:type="dcterms:W3CDTF">2023-10-30T15:22:27Z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